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30" windowWidth="20610" windowHeight="909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F33" i="1"/>
  <c r="G33"/>
  <c r="E33"/>
  <c r="H33"/>
  <c r="I33"/>
  <c r="J33"/>
</calcChain>
</file>

<file path=xl/sharedStrings.xml><?xml version="1.0" encoding="utf-8"?>
<sst xmlns="http://schemas.openxmlformats.org/spreadsheetml/2006/main" count="106" uniqueCount="84">
  <si>
    <t xml:space="preserve">    (тыс. рублей)</t>
  </si>
  <si>
    <t>Классификация доходов бюджета</t>
  </si>
  <si>
    <t>Наименование главного администратора доходов бюджета</t>
  </si>
  <si>
    <t>Прогноз доходов бюджета</t>
  </si>
  <si>
    <t xml:space="preserve">код </t>
  </si>
  <si>
    <t xml:space="preserve">наименование </t>
  </si>
  <si>
    <t>Единый сельскохозяйственный налог</t>
  </si>
  <si>
    <t>Администрация муниципального района Туймазинский район Республики Башкортостан</t>
  </si>
  <si>
    <t>на 2021 год</t>
  </si>
  <si>
    <t>№ п/п</t>
  </si>
  <si>
    <t>УФНС России по Республике Башкортостан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</si>
  <si>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</si>
  <si>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</si>
  <si>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</si>
  <si>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</si>
  <si>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18210102020010000110</t>
  </si>
  <si>
    <t>Комитет по управлению собственностью Министерства земельных и имущественных отношений Республики Башкортостан по Туймазинскому район и городу Туймазы</t>
  </si>
  <si>
    <t>18210102010010000110</t>
  </si>
  <si>
    <t>18210503000000000110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</si>
  <si>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</si>
  <si>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 с организаций, обладающих земельным участком, расположенным в границах сельских поселений</t>
  </si>
  <si>
    <t>Земельный налог с физических лиц, обладающих земельным участком, расположенным в границах сельских поселений</t>
  </si>
  <si>
    <t>18210601030100000110</t>
  </si>
  <si>
    <t>18210606033100000110</t>
  </si>
  <si>
    <t>18210606043100000110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</si>
  <si>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</si>
  <si>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</si>
  <si>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Прочие доходы от оказания платных услуг (работ) получателями средств бюджетов сельских поселений</t>
  </si>
  <si>
    <t>Прочие неналоговые доходы бюджетов сельских поселений</t>
  </si>
  <si>
    <t>79110804020010000110</t>
  </si>
  <si>
    <t>79111109045100000120</t>
  </si>
  <si>
    <t>7911301995100000130</t>
  </si>
  <si>
    <t>7911170505010000180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</si>
  <si>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</si>
  <si>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</si>
  <si>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86311105035100000120</t>
  </si>
  <si>
    <t>86311105075100000120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</si>
  <si>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</si>
  <si>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</si>
  <si>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безвозмездные поступления в бюджеты сельских поселений от бюджетов муниципальных районов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</si>
  <si>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</si>
  <si>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Всего</t>
  </si>
  <si>
    <t>7912023511810000150</t>
  </si>
  <si>
    <t>7912024001410000150</t>
  </si>
  <si>
    <t>79120249999107404150</t>
  </si>
  <si>
    <t>на 1 ноября 2020 года</t>
  </si>
  <si>
    <t>Утвержденный бюджет на 2020 год</t>
  </si>
  <si>
    <t>Кассовые поступления по состоянию на 01.11.2020 года</t>
  </si>
  <si>
    <t>Оценка исполнения 2020 года</t>
  </si>
  <si>
    <t>на 2022 год</t>
  </si>
  <si>
    <t>на 2023 год</t>
  </si>
  <si>
    <t>Дотации бюджетам сельских поселений на выравнивание бюджетной обеспеченности из бюджетов муниципальных районов</t>
  </si>
  <si>
    <t xml:space="preserve">791 2 02 16001 10 0000 150 </t>
  </si>
  <si>
    <t>Прочие межбюджетные трансферты, передаваемые бюджетам сельских поселений (расходные обязательства, возникающие при выполнении полномочий органов местного самоуправления по вопросам местного значения)</t>
  </si>
  <si>
    <t>79120249999107201151</t>
  </si>
  <si>
    <t>79120249999107231151</t>
  </si>
  <si>
    <t>Прочие межбюджетные трансферты, передаваемые бюджетам сельских поселений (мероприятия по модернизации систем наружного освещения населенных пунктов Республики Башкортостан)</t>
  </si>
  <si>
    <t>7912196001010000150</t>
  </si>
  <si>
    <t>7912029005410150</t>
  </si>
  <si>
    <t>70611602020020000140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</si>
  <si>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</si>
  <si>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 (за исключением доходов, направляемых на формирование муниципального дорожного фонда) </t>
  </si>
  <si>
    <t>706 1 16 10123 01 0001 140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</si>
  <si>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поселений)</t>
  </si>
  <si>
    <t>79120249999107216151</t>
  </si>
  <si>
    <t>Прочие межбюджетные трансферты, передаваемые бюджетам сельских поселений (содержание, ремонт, капитальный ремонт, строительство и реконструкция автомобильных дорог общего пользования местного значения)</t>
  </si>
  <si>
    <t>79120249999107248151</t>
  </si>
  <si>
    <t>Прочие межбюджетные трансферты, передаваемые бюджетам сельских поселений (реализация проектов по комплексному благоустройству дворовых территорий муниципальных образований Республики Башкортостан «Башкирские дворики»)</t>
  </si>
  <si>
    <t>2 07 05030 10 6600 150</t>
  </si>
  <si>
    <t>Прочие безвозмездные поступления в бюджеты сельских поселений (поступления сумм долевого финансирования от населения, на реализацию проектов по благоустройству дворовых территорий, основанных на местных инициативах)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</si>
  <si>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</si>
  <si>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Реестр источников доходов бюджета сельского поселения Гафуровский сельсовет муниципального района Туймазинский район Республики Башкортостан на 2021 год и на плановый период 2022 и 2023годов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</si>
  <si>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</si>
  <si>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</si>
  <si>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</si>
  <si>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</si>
  <si>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</si>
  <si>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</si>
  <si>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</si>
  <si>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</si>
  <si>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</si>
  <si>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</si>
  <si>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</si>
  <si>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Глава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</si>
</sst>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0" xfId="0" applyFont="1" applyFill="1" applyAlignment="1">
      <alignment vertical="top"/>
    </xf>
    <xf numFmtId="49" fontId="3" fillId="0" borderId="1" xfId="0" applyNumberFormat="1" applyFont="1" applyFill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49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vertical="top"/>
    </xf>
    <xf numFmtId="49" fontId="3" fillId="0" borderId="3" xfId="0" applyNumberFormat="1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2" xfId="0" applyFont="1" applyFill="1" applyBorder="1" applyAlignment="1">
      <alignment horizontal="center" vertical="top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6" fillId="0" borderId="5" xfId="0" applyFont="1" applyBorder="1" applyAlignment="1">
      <alignment horizontal="justify" vertical="center" wrapText="1"/>
    </xf>
    <xf numFmtId="49" fontId="3" fillId="0" borderId="2" xfId="0" applyNumberFormat="1" applyFont="1" applyFill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justify" vertical="center" wrapText="1"/>
    </xf>
    <xf numFmtId="0" fontId="6" fillId="0" borderId="6" xfId="0" applyFont="1" applyBorder="1" applyAlignment="1">
      <alignment horizontal="center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2" fontId="3" fillId="0" borderId="2" xfId="0" applyNumberFormat="1" applyFont="1" applyFill="1" applyBorder="1" applyAlignment="1">
      <alignment horizontal="right" vertical="top" wrapText="1"/>
    </xf>
    <xf numFmtId="2" fontId="3" fillId="0" borderId="3" xfId="0" applyNumberFormat="1" applyFont="1" applyFill="1" applyBorder="1" applyAlignment="1">
      <alignment horizontal="right" vertical="top" wrapText="1"/>
    </xf>
    <xf numFmtId="2" fontId="4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vertical="top"/>
    </xf>
    <xf numFmtId="0" fontId="4" fillId="0" borderId="7" xfId="0" applyFont="1" applyFill="1" applyBorder="1" applyAlignment="1">
      <alignment horizontal="right" vertical="top" wrapText="1"/>
    </xf>
    <xf numFmtId="0" fontId="0" fillId="0" borderId="4" xfId="0" applyBorder="1" applyAlignment="1">
      <alignment horizontal="right" vertical="top"/>
    </xf>
    <xf numFmtId="0" fontId="0" fillId="0" borderId="8" xfId="0" applyBorder="1" applyAlignment="1">
      <alignment horizontal="right" vertical="top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/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wrapText="1"/>
    </xf>
    <xf numFmtId="0" fontId="3" fillId="0" borderId="3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6"/>
  <sheetViews>
    <sheetView tabSelected="1" zoomScale="75" zoomScaleNormal="75" workbookViewId="0">
      <selection activeCell="C32" sqref="C32"/>
    </sheetView>
  </sheetViews>
  <sheetFormatPr defaultColWidth="8.85546875" defaultRowHeight="15"/>
  <cols>
    <col min="1" max="1" width="7.140625" style="1" customWidth="1"/>
    <col min="2" max="2" width="18.7109375" style="1" customWidth="1"/>
    <col min="3" max="3" width="41.5703125" style="1" customWidth="1"/>
    <col min="4" max="4" width="22.42578125" style="1" customWidth="1"/>
    <col min="5" max="5" width="11" style="1" customWidth="1"/>
    <col min="6" max="6" width="11" style="1" bestFit="1" customWidth="1"/>
    <col min="7" max="7" width="11.42578125" style="1" customWidth="1"/>
    <col min="8" max="8" width="11.7109375" style="1" customWidth="1"/>
    <col min="9" max="9" width="11.5703125" style="1" customWidth="1"/>
    <col min="10" max="10" width="11.7109375" style="1" customWidth="1"/>
    <col min="11" max="16384" width="8.85546875" style="1"/>
  </cols>
  <sheetData>
    <row r="1" spans="1:10" ht="43.9" customHeight="1">
      <c r="A1" s="35" t="s">
        <v>71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18.75">
      <c r="A2" s="37" t="s">
        <v>45</v>
      </c>
      <c r="B2" s="38"/>
      <c r="C2" s="38"/>
      <c r="D2" s="38"/>
      <c r="E2" s="38"/>
      <c r="F2" s="38"/>
      <c r="G2" s="38"/>
      <c r="H2" s="38"/>
      <c r="I2" s="38"/>
      <c r="J2" s="38"/>
    </row>
    <row r="3" spans="1:10" ht="18.75">
      <c r="A3" s="2"/>
    </row>
    <row r="4" spans="1:10" ht="15.75">
      <c r="J4" s="3" t="s">
        <v>0</v>
      </c>
    </row>
    <row r="5" spans="1:10" ht="15.75">
      <c r="A5" s="41" t="s">
        <v>9</v>
      </c>
      <c r="B5" s="39" t="s">
        <v>1</v>
      </c>
      <c r="C5" s="40"/>
      <c r="D5" s="41" t="s">
        <v>2</v>
      </c>
      <c r="E5" s="41" t="s">
        <v>46</v>
      </c>
      <c r="F5" s="41" t="s">
        <v>47</v>
      </c>
      <c r="G5" s="41" t="s">
        <v>48</v>
      </c>
      <c r="H5" s="39" t="s">
        <v>3</v>
      </c>
      <c r="I5" s="39"/>
      <c r="J5" s="39"/>
    </row>
    <row r="6" spans="1:10" ht="90" customHeight="1">
      <c r="A6" s="45"/>
      <c r="B6" s="4" t="s">
        <v>4</v>
      </c>
      <c r="C6" s="4" t="s">
        <v>5</v>
      </c>
      <c r="D6" s="42"/>
      <c r="E6" s="43"/>
      <c r="F6" s="42"/>
      <c r="G6" s="44"/>
      <c r="H6" s="4" t="s">
        <v>8</v>
      </c>
      <c r="I6" s="4" t="s">
        <v>49</v>
      </c>
      <c r="J6" s="4" t="s">
        <v>50</v>
      </c>
    </row>
    <row r="7" spans="1:10" s="8" customFormat="1" ht="126">
      <c r="A7" s="5">
        <v>1</v>
      </c>
      <c r="B7" s="6" t="s">
        <v>17</v>
      </c>
      <c r="C7" s="7" t="s">
        <v>11</v>
      </c>
      <c r="D7" s="7" t="s">
        <v>10</v>
      </c>
      <c r="E7" s="31">
        <v>480</v>
      </c>
      <c r="F7" s="27">
        <v>409.6</v>
      </c>
      <c r="G7" s="27">
        <v>480</v>
      </c>
      <c r="H7" s="27">
        <v>498</v>
      </c>
      <c r="I7" s="27">
        <v>545</v>
      </c>
      <c r="J7" s="27">
        <v>606</v>
      </c>
    </row>
    <row r="8" spans="1:10" s="8" customFormat="1" ht="177" customHeight="1">
      <c r="A8" s="5">
        <v>2</v>
      </c>
      <c r="B8" s="6" t="s">
        <v>15</v>
      </c>
      <c r="C8" s="7" t="s">
        <v>12</v>
      </c>
      <c r="D8" s="7" t="s">
        <v>10</v>
      </c>
      <c r="E8" s="31">
        <v>0</v>
      </c>
      <c r="F8" s="27">
        <v>1.2</v>
      </c>
      <c r="G8" s="27">
        <v>1.2</v>
      </c>
      <c r="H8" s="27">
        <v>1</v>
      </c>
      <c r="I8" s="27">
        <v>2</v>
      </c>
      <c r="J8" s="27">
        <v>2</v>
      </c>
    </row>
    <row r="9" spans="1:10" s="8" customFormat="1" ht="78.75">
      <c r="A9" s="5">
        <v>3</v>
      </c>
      <c r="B9" s="6" t="s">
        <v>14</v>
      </c>
      <c r="C9" s="7" t="s">
        <v>13</v>
      </c>
      <c r="D9" s="7" t="s">
        <v>10</v>
      </c>
      <c r="E9" s="31">
        <v>3</v>
      </c>
      <c r="F9" s="27">
        <v>3.4</v>
      </c>
      <c r="G9" s="27">
        <v>4</v>
      </c>
      <c r="H9" s="27">
        <v>2</v>
      </c>
      <c r="I9" s="27">
        <v>3</v>
      </c>
      <c r="J9" s="27">
        <v>3</v>
      </c>
    </row>
    <row r="10" spans="1:10" s="8" customFormat="1" ht="47.45" customHeight="1">
      <c r="A10" s="5">
        <v>4</v>
      </c>
      <c r="B10" s="6" t="s">
        <v>18</v>
      </c>
      <c r="C10" s="7" t="s">
        <v>6</v>
      </c>
      <c r="D10" s="7" t="s">
        <v>10</v>
      </c>
      <c r="E10" s="31">
        <v>90</v>
      </c>
      <c r="F10" s="27">
        <v>96.1</v>
      </c>
      <c r="G10" s="27">
        <v>97</v>
      </c>
      <c r="H10" s="27">
        <v>85</v>
      </c>
      <c r="I10" s="27">
        <v>87</v>
      </c>
      <c r="J10" s="27">
        <v>89</v>
      </c>
    </row>
    <row r="11" spans="1:10" s="8" customFormat="1" ht="63.6" customHeight="1">
      <c r="A11" s="5">
        <v>5</v>
      </c>
      <c r="B11" s="9" t="s">
        <v>22</v>
      </c>
      <c r="C11" s="7" t="s">
        <v>19</v>
      </c>
      <c r="D11" s="7" t="s">
        <v>10</v>
      </c>
      <c r="E11" s="31">
        <v>800</v>
      </c>
      <c r="F11" s="27">
        <v>239.6</v>
      </c>
      <c r="G11" s="27">
        <v>800</v>
      </c>
      <c r="H11" s="27">
        <v>840</v>
      </c>
      <c r="I11" s="27">
        <v>932</v>
      </c>
      <c r="J11" s="27">
        <v>1025</v>
      </c>
    </row>
    <row r="12" spans="1:10" s="8" customFormat="1" ht="63">
      <c r="A12" s="5">
        <v>6</v>
      </c>
      <c r="B12" s="9" t="s">
        <v>23</v>
      </c>
      <c r="C12" s="7" t="s">
        <v>20</v>
      </c>
      <c r="D12" s="7" t="s">
        <v>10</v>
      </c>
      <c r="E12" s="31">
        <v>48</v>
      </c>
      <c r="F12" s="27">
        <v>295.89999999999998</v>
      </c>
      <c r="G12" s="27">
        <v>300</v>
      </c>
      <c r="H12" s="27">
        <v>250</v>
      </c>
      <c r="I12" s="27">
        <v>253</v>
      </c>
      <c r="J12" s="27">
        <v>258</v>
      </c>
    </row>
    <row r="13" spans="1:10" s="8" customFormat="1" ht="63">
      <c r="A13" s="5">
        <v>7</v>
      </c>
      <c r="B13" s="9" t="s">
        <v>24</v>
      </c>
      <c r="C13" s="7" t="s">
        <v>21</v>
      </c>
      <c r="D13" s="7" t="s">
        <v>10</v>
      </c>
      <c r="E13" s="31">
        <v>970</v>
      </c>
      <c r="F13" s="27">
        <v>420.3</v>
      </c>
      <c r="G13" s="27">
        <v>970</v>
      </c>
      <c r="H13" s="27">
        <v>970</v>
      </c>
      <c r="I13" s="27">
        <v>980</v>
      </c>
      <c r="J13" s="27">
        <v>999</v>
      </c>
    </row>
    <row r="14" spans="1:10" s="8" customFormat="1" ht="91.15" customHeight="1">
      <c r="A14" s="16">
        <v>8</v>
      </c>
      <c r="B14" s="11" t="s">
        <v>59</v>
      </c>
      <c r="C14" s="10" t="s">
        <v>60</v>
      </c>
      <c r="D14" s="17" t="s">
        <v>7</v>
      </c>
      <c r="E14" s="31">
        <v>1</v>
      </c>
      <c r="F14" s="28">
        <v>16.3</v>
      </c>
      <c r="G14" s="28">
        <v>17</v>
      </c>
      <c r="H14" s="28">
        <v>1</v>
      </c>
      <c r="I14" s="28">
        <v>1</v>
      </c>
      <c r="J14" s="28">
        <v>1</v>
      </c>
    </row>
    <row r="15" spans="1:10" s="8" customFormat="1" ht="91.15" customHeight="1">
      <c r="A15" s="5">
        <v>9</v>
      </c>
      <c r="B15" s="19" t="s">
        <v>62</v>
      </c>
      <c r="C15" s="20" t="s">
        <v>61</v>
      </c>
      <c r="D15" s="17" t="s">
        <v>7</v>
      </c>
      <c r="E15" s="31">
        <v>0</v>
      </c>
      <c r="F15" s="27">
        <v>2</v>
      </c>
      <c r="G15" s="27">
        <v>2</v>
      </c>
      <c r="H15" s="27"/>
      <c r="I15" s="27"/>
      <c r="J15" s="27"/>
    </row>
    <row r="16" spans="1:10" s="8" customFormat="1" ht="96.6" customHeight="1">
      <c r="A16" s="18">
        <v>10</v>
      </c>
      <c r="B16" s="13" t="s">
        <v>29</v>
      </c>
      <c r="C16" s="14" t="s">
        <v>25</v>
      </c>
      <c r="D16" s="14" t="s">
        <v>70</v>
      </c>
      <c r="E16" s="31">
        <v>13</v>
      </c>
      <c r="F16" s="29">
        <v>12.1</v>
      </c>
      <c r="G16" s="29">
        <v>13</v>
      </c>
      <c r="H16" s="29">
        <v>12</v>
      </c>
      <c r="I16" s="29">
        <v>12</v>
      </c>
      <c r="J16" s="29">
        <v>12</v>
      </c>
    </row>
    <row r="17" spans="1:10" s="8" customFormat="1" ht="53.45" customHeight="1">
      <c r="A17" s="5">
        <v>11</v>
      </c>
      <c r="B17" s="9" t="s">
        <v>30</v>
      </c>
      <c r="C17" s="7" t="s">
        <v>26</v>
      </c>
      <c r="D17" s="14" t="s">
        <v>70</v>
      </c>
      <c r="E17" s="31">
        <v>33</v>
      </c>
      <c r="F17" s="27">
        <v>2.9</v>
      </c>
      <c r="G17" s="27">
        <v>33</v>
      </c>
      <c r="H17" s="27">
        <v>3</v>
      </c>
      <c r="I17" s="27">
        <v>3</v>
      </c>
      <c r="J17" s="27">
        <v>3</v>
      </c>
    </row>
    <row r="18" spans="1:10" s="8" customFormat="1" ht="96.6" customHeight="1">
      <c r="A18" s="5">
        <v>12</v>
      </c>
      <c r="B18" s="9" t="s">
        <v>31</v>
      </c>
      <c r="C18" s="7" t="s">
        <v>27</v>
      </c>
      <c r="D18" s="7" t="s">
        <v>70</v>
      </c>
      <c r="E18" s="31">
        <v>2</v>
      </c>
      <c r="F18" s="27">
        <v>1.5</v>
      </c>
      <c r="G18" s="27">
        <v>2</v>
      </c>
      <c r="H18" s="27">
        <v>2</v>
      </c>
      <c r="I18" s="27">
        <v>2</v>
      </c>
      <c r="J18" s="27">
        <v>2</v>
      </c>
    </row>
    <row r="19" spans="1:10" s="8" customFormat="1" ht="97.9" customHeight="1">
      <c r="A19" s="5">
        <v>13</v>
      </c>
      <c r="B19" s="9" t="s">
        <v>32</v>
      </c>
      <c r="C19" s="7" t="s">
        <v>28</v>
      </c>
      <c r="D19" s="7" t="s">
        <v>70</v>
      </c>
      <c r="E19" s="31">
        <v>100</v>
      </c>
      <c r="F19" s="27">
        <v>163</v>
      </c>
      <c r="G19" s="27">
        <v>165</v>
      </c>
      <c r="H19" s="27">
        <v>100</v>
      </c>
      <c r="I19" s="27">
        <v>100</v>
      </c>
      <c r="J19" s="27">
        <v>100</v>
      </c>
    </row>
    <row r="20" spans="1:10" s="8" customFormat="1" ht="65.45" customHeight="1">
      <c r="A20" s="5">
        <v>14</v>
      </c>
      <c r="B20" s="9" t="s">
        <v>35</v>
      </c>
      <c r="C20" s="7" t="s">
        <v>33</v>
      </c>
      <c r="D20" s="7" t="s">
        <v>16</v>
      </c>
      <c r="E20" s="31">
        <v>179</v>
      </c>
      <c r="F20" s="27">
        <v>80.3</v>
      </c>
      <c r="G20" s="27">
        <v>179</v>
      </c>
      <c r="H20" s="27">
        <v>64</v>
      </c>
      <c r="I20" s="27">
        <v>64</v>
      </c>
      <c r="J20" s="27">
        <v>64</v>
      </c>
    </row>
    <row r="21" spans="1:10" s="8" customFormat="1" ht="93" customHeight="1">
      <c r="A21" s="5">
        <v>15</v>
      </c>
      <c r="B21" s="9" t="s">
        <v>36</v>
      </c>
      <c r="C21" s="7" t="s">
        <v>34</v>
      </c>
      <c r="D21" s="7" t="s">
        <v>16</v>
      </c>
      <c r="E21" s="31">
        <v>5</v>
      </c>
      <c r="F21" s="27">
        <v>6</v>
      </c>
      <c r="G21" s="27">
        <v>6</v>
      </c>
      <c r="H21" s="27">
        <v>5</v>
      </c>
      <c r="I21" s="27">
        <v>5</v>
      </c>
      <c r="J21" s="27">
        <v>5</v>
      </c>
    </row>
    <row r="22" spans="1:10" s="8" customFormat="1" ht="94.15" customHeight="1">
      <c r="A22" s="6" t="s">
        <v>72</v>
      </c>
      <c r="B22" s="9" t="s">
        <v>52</v>
      </c>
      <c r="C22" s="9" t="s">
        <v>51</v>
      </c>
      <c r="D22" s="14" t="s">
        <v>70</v>
      </c>
      <c r="E22" s="31">
        <v>2932.1</v>
      </c>
      <c r="F22" s="27">
        <v>2444</v>
      </c>
      <c r="G22" s="27">
        <v>2932.1</v>
      </c>
      <c r="H22" s="27">
        <v>3041.8</v>
      </c>
      <c r="I22" s="27">
        <v>2806.6</v>
      </c>
      <c r="J22" s="27">
        <v>2544.8000000000002</v>
      </c>
    </row>
    <row r="23" spans="1:10" s="8" customFormat="1" ht="63" customHeight="1">
      <c r="A23" s="6" t="s">
        <v>73</v>
      </c>
      <c r="B23" s="9" t="s">
        <v>42</v>
      </c>
      <c r="C23" s="9" t="s">
        <v>37</v>
      </c>
      <c r="D23" s="14" t="s">
        <v>70</v>
      </c>
      <c r="E23" s="31">
        <v>255</v>
      </c>
      <c r="F23" s="27">
        <v>284</v>
      </c>
      <c r="G23" s="27">
        <v>284</v>
      </c>
      <c r="H23" s="27">
        <v>288</v>
      </c>
      <c r="I23" s="27">
        <v>295</v>
      </c>
      <c r="J23" s="27">
        <v>305</v>
      </c>
    </row>
    <row r="24" spans="1:10" s="8" customFormat="1" ht="109.15" customHeight="1">
      <c r="A24" s="6" t="s">
        <v>74</v>
      </c>
      <c r="B24" s="9" t="s">
        <v>43</v>
      </c>
      <c r="C24" s="9" t="s">
        <v>38</v>
      </c>
      <c r="D24" s="14" t="s">
        <v>70</v>
      </c>
      <c r="E24" s="31">
        <v>993</v>
      </c>
      <c r="F24" s="27">
        <v>1293</v>
      </c>
      <c r="G24" s="27">
        <v>1293</v>
      </c>
      <c r="H24" s="27">
        <v>993</v>
      </c>
      <c r="I24" s="27">
        <v>543</v>
      </c>
      <c r="J24" s="27">
        <v>543</v>
      </c>
    </row>
    <row r="25" spans="1:10" s="8" customFormat="1" ht="82.15" customHeight="1">
      <c r="A25" s="6" t="s">
        <v>75</v>
      </c>
      <c r="B25" s="9" t="s">
        <v>54</v>
      </c>
      <c r="C25" s="15" t="s">
        <v>53</v>
      </c>
      <c r="D25" s="14" t="s">
        <v>70</v>
      </c>
      <c r="E25" s="31">
        <v>0</v>
      </c>
      <c r="F25" s="27">
        <v>132</v>
      </c>
      <c r="G25" s="27">
        <v>132</v>
      </c>
      <c r="H25" s="27"/>
      <c r="I25" s="27"/>
      <c r="J25" s="27"/>
    </row>
    <row r="26" spans="1:10" s="8" customFormat="1" ht="82.15" customHeight="1">
      <c r="A26" s="6" t="s">
        <v>76</v>
      </c>
      <c r="B26" s="9" t="s">
        <v>64</v>
      </c>
      <c r="C26" s="23" t="s">
        <v>65</v>
      </c>
      <c r="D26" s="14" t="s">
        <v>70</v>
      </c>
      <c r="E26" s="31">
        <v>0</v>
      </c>
      <c r="F26" s="29">
        <v>0</v>
      </c>
      <c r="G26" s="29">
        <v>987</v>
      </c>
      <c r="H26" s="29"/>
      <c r="I26" s="29"/>
      <c r="J26" s="29"/>
    </row>
    <row r="27" spans="1:10" s="8" customFormat="1" ht="82.15" customHeight="1">
      <c r="A27" s="6" t="s">
        <v>77</v>
      </c>
      <c r="B27" s="13" t="s">
        <v>55</v>
      </c>
      <c r="C27" s="24" t="s">
        <v>56</v>
      </c>
      <c r="D27" s="14" t="s">
        <v>70</v>
      </c>
      <c r="E27" s="31">
        <v>0</v>
      </c>
      <c r="F27" s="29">
        <v>0</v>
      </c>
      <c r="G27" s="29">
        <v>550</v>
      </c>
      <c r="H27" s="29"/>
      <c r="I27" s="29"/>
      <c r="J27" s="29"/>
    </row>
    <row r="28" spans="1:10" s="8" customFormat="1" ht="82.15" customHeight="1">
      <c r="A28" s="6" t="s">
        <v>78</v>
      </c>
      <c r="B28" s="13" t="s">
        <v>66</v>
      </c>
      <c r="C28" s="24" t="s">
        <v>67</v>
      </c>
      <c r="D28" s="14" t="s">
        <v>70</v>
      </c>
      <c r="E28" s="31">
        <v>0</v>
      </c>
      <c r="F28" s="29">
        <v>0</v>
      </c>
      <c r="G28" s="29">
        <v>3045.2</v>
      </c>
      <c r="H28" s="29"/>
      <c r="I28" s="29"/>
      <c r="J28" s="29"/>
    </row>
    <row r="29" spans="1:10" s="8" customFormat="1" ht="109.9" customHeight="1">
      <c r="A29" s="6" t="s">
        <v>79</v>
      </c>
      <c r="B29" s="9" t="s">
        <v>44</v>
      </c>
      <c r="C29" s="25" t="s">
        <v>63</v>
      </c>
      <c r="D29" s="14" t="s">
        <v>70</v>
      </c>
      <c r="E29" s="31">
        <v>900</v>
      </c>
      <c r="F29" s="27">
        <v>900</v>
      </c>
      <c r="G29" s="27">
        <v>900</v>
      </c>
      <c r="H29" s="27">
        <v>600</v>
      </c>
      <c r="I29" s="27"/>
      <c r="J29" s="27"/>
    </row>
    <row r="30" spans="1:10" s="8" customFormat="1" ht="81" customHeight="1" thickBot="1">
      <c r="A30" s="6" t="s">
        <v>80</v>
      </c>
      <c r="B30" s="22" t="s">
        <v>58</v>
      </c>
      <c r="C30" s="22" t="s">
        <v>39</v>
      </c>
      <c r="D30" s="14" t="s">
        <v>70</v>
      </c>
      <c r="E30" s="31">
        <v>0</v>
      </c>
      <c r="F30" s="27">
        <v>618</v>
      </c>
      <c r="G30" s="27">
        <v>618</v>
      </c>
      <c r="H30" s="27"/>
      <c r="I30" s="27"/>
      <c r="J30" s="27"/>
    </row>
    <row r="31" spans="1:10" s="8" customFormat="1" ht="81" customHeight="1" thickBot="1">
      <c r="A31" s="6" t="s">
        <v>81</v>
      </c>
      <c r="B31" s="26" t="s">
        <v>68</v>
      </c>
      <c r="C31" s="21" t="s">
        <v>69</v>
      </c>
      <c r="D31" s="14" t="s">
        <v>70</v>
      </c>
      <c r="E31" s="31">
        <v>0</v>
      </c>
      <c r="F31" s="27"/>
      <c r="G31" s="27">
        <v>19.899999999999999</v>
      </c>
      <c r="H31" s="27"/>
      <c r="I31" s="27"/>
      <c r="J31" s="27"/>
    </row>
    <row r="32" spans="1:10" s="8" customFormat="1" ht="96" customHeight="1">
      <c r="A32" s="6" t="s">
        <v>82</v>
      </c>
      <c r="B32" s="9" t="s">
        <v>57</v>
      </c>
      <c r="C32" s="9" t="s">
        <v>40</v>
      </c>
      <c r="D32" s="14" t="s">
        <v>70</v>
      </c>
      <c r="E32" s="31"/>
      <c r="F32" s="27">
        <v>-18.600000000000001</v>
      </c>
      <c r="G32" s="27">
        <v>-18.600000000000001</v>
      </c>
      <c r="H32" s="27"/>
      <c r="I32" s="27"/>
      <c r="J32" s="27"/>
    </row>
    <row r="33" spans="1:10" s="12" customFormat="1" ht="25.9" customHeight="1">
      <c r="A33" s="32" t="s">
        <v>41</v>
      </c>
      <c r="B33" s="33"/>
      <c r="C33" s="33"/>
      <c r="D33" s="34"/>
      <c r="E33" s="30">
        <f t="shared" ref="E33:J33" si="0">SUM(E7:E32)</f>
        <v>7804.1</v>
      </c>
      <c r="F33" s="30">
        <f t="shared" si="0"/>
        <v>7402.5999999999995</v>
      </c>
      <c r="G33" s="30">
        <f t="shared" si="0"/>
        <v>13811.8</v>
      </c>
      <c r="H33" s="30">
        <f t="shared" si="0"/>
        <v>7755.8</v>
      </c>
      <c r="I33" s="30">
        <f t="shared" si="0"/>
        <v>6633.6</v>
      </c>
      <c r="J33" s="30">
        <f t="shared" si="0"/>
        <v>6561.8</v>
      </c>
    </row>
    <row r="36" spans="1:10">
      <c r="B36" s="1" t="s">
        <v>83</v>
      </c>
    </row>
  </sheetData>
  <mergeCells count="10">
    <mergeCell ref="A33:D33"/>
    <mergeCell ref="A1:J1"/>
    <mergeCell ref="A2:J2"/>
    <mergeCell ref="B5:C5"/>
    <mergeCell ref="D5:D6"/>
    <mergeCell ref="E5:E6"/>
    <mergeCell ref="F5:F6"/>
    <mergeCell ref="G5:G6"/>
    <mergeCell ref="H5:J5"/>
    <mergeCell ref="A5:A6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user</cp:lastModifiedBy>
  <cp:lastPrinted>2020-11-18T11:30:14Z</cp:lastPrinted>
  <dcterms:created xsi:type="dcterms:W3CDTF">2018-11-13T09:37:53Z</dcterms:created>
  <dcterms:modified xsi:type="dcterms:W3CDTF">2020-11-24T04:13:33Z</dcterms:modified>
</cp:coreProperties>
</file>